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5605" windowHeight="13515" tabRatio="500"/>
  </bookViews>
  <sheets>
    <sheet name="Sheet1" sheetId="1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1" l="1"/>
  <c r="C19" i="1"/>
  <c r="B6" i="1"/>
  <c r="C20" i="1"/>
  <c r="C42" i="1"/>
  <c r="C43" i="1"/>
  <c r="C8" i="1"/>
  <c r="C13" i="1"/>
  <c r="C35" i="1"/>
</calcChain>
</file>

<file path=xl/sharedStrings.xml><?xml version="1.0" encoding="utf-8"?>
<sst xmlns="http://schemas.openxmlformats.org/spreadsheetml/2006/main" count="37" uniqueCount="31">
  <si>
    <t>Totals</t>
    <phoneticPr fontId="0" type="noConversion"/>
  </si>
  <si>
    <t>Student Levy</t>
    <phoneticPr fontId="0" type="noConversion"/>
  </si>
  <si>
    <t>1st disbusment</t>
    <phoneticPr fontId="0" type="noConversion"/>
  </si>
  <si>
    <t>2nd disbursement</t>
    <phoneticPr fontId="0" type="noConversion"/>
  </si>
  <si>
    <t>Revenues</t>
    <phoneticPr fontId="0" type="noConversion"/>
  </si>
  <si>
    <t>Cu-Advertising</t>
    <phoneticPr fontId="0" type="noConversion"/>
  </si>
  <si>
    <t>Dean's Formal</t>
    <phoneticPr fontId="0" type="noConversion"/>
  </si>
  <si>
    <t>Presumed Breakeven Events</t>
    <phoneticPr fontId="0" type="noConversion"/>
  </si>
  <si>
    <t>Ski trip</t>
    <phoneticPr fontId="0" type="noConversion"/>
  </si>
  <si>
    <t>1st year formal</t>
    <phoneticPr fontId="0" type="noConversion"/>
  </si>
  <si>
    <t>JCR</t>
    <phoneticPr fontId="0" type="noConversion"/>
  </si>
  <si>
    <t>Clothing sale</t>
    <phoneticPr fontId="0" type="noConversion"/>
  </si>
  <si>
    <t>Expenses</t>
    <phoneticPr fontId="0" type="noConversion"/>
  </si>
  <si>
    <t>Bookkeeper</t>
    <phoneticPr fontId="0" type="noConversion"/>
  </si>
  <si>
    <t>Honoraria</t>
    <phoneticPr fontId="0" type="noConversion"/>
  </si>
  <si>
    <t>O-week</t>
    <phoneticPr fontId="0" type="noConversion"/>
  </si>
  <si>
    <t>Clubs funding</t>
  </si>
  <si>
    <t>Agenda 2013-14</t>
  </si>
  <si>
    <t>Yearbooks 2013-14</t>
  </si>
  <si>
    <t>Audit fiscal 2012-13</t>
  </si>
  <si>
    <t>O-Week Revenue</t>
  </si>
  <si>
    <t>Parking Passes and Gifts</t>
  </si>
  <si>
    <t>L&amp;L hosted panels and events</t>
  </si>
  <si>
    <t>Miscellaneous expenses 2013</t>
  </si>
  <si>
    <t>Miscellaneous expenses 2014</t>
  </si>
  <si>
    <t>Yearbook levy</t>
  </si>
  <si>
    <t>Student Caucus</t>
  </si>
  <si>
    <t>Projected Budget for Fiscal 2014 (May-April)</t>
  </si>
  <si>
    <t>Balance</t>
  </si>
  <si>
    <t>Total Revenues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</si>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</sst>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_ ;[Red]\-#,##0.00\ "/>
  </numFmts>
  <fonts count="11" x14ac:knownFonts="1">
    <font>
      <sz val="12"/>
      <color theme="1"/>
      <name val="Calibri"/>
      <family val="2"/>
      <scheme val="minor"/>
    </font>
    <font>
      <b/>
      <u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name val="Bell MT"/>
      <family val="1"/>
    </font>
    <font>
      <sz val="12"/>
      <color theme="1"/>
      <name val="Bell MT"/>
      <family val="1"/>
    </font>
    <font>
      <sz val="12"/>
      <name val="Bell MT"/>
      <family val="1"/>
    </font>
    <font>
      <b/>
      <i/>
      <sz val="12"/>
      <name val="Bell MT"/>
      <family val="1"/>
    </font>
    <font>
      <b/>
      <sz val="12"/>
      <name val="Bell MT"/>
      <family val="1"/>
    </font>
    <font>
      <b/>
      <sz val="12"/>
      <color theme="1"/>
      <name val="Bell MT"/>
      <family val="1"/>
    </font>
    <font>
      <b/>
      <u/>
      <sz val="13"/>
      <name val="Bell MT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1" xfId="0" applyNumberFormat="1" applyBorder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4" fontId="6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164" fontId="8" fillId="0" borderId="1" xfId="0" applyNumberFormat="1" applyFont="1" applyBorder="1"/>
    <xf numFmtId="165" fontId="5" fillId="0" borderId="0" xfId="0" applyNumberFormat="1" applyFont="1"/>
    <xf numFmtId="165" fontId="5" fillId="0" borderId="1" xfId="0" applyNumberFormat="1" applyFont="1" applyBorder="1"/>
    <xf numFmtId="165" fontId="8" fillId="0" borderId="1" xfId="0" applyNumberFormat="1" applyFont="1" applyBorder="1"/>
    <xf numFmtId="0" fontId="9" fillId="0" borderId="0" xfId="0" applyFont="1" applyAlignment="1">
      <alignment horizontal="right" vertical="center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6" workbookViewId="0">
      <selection activeCell="E28" sqref="E28"/>
    </sheetView>
  </sheetViews>
  <sheetFormatPr defaultColWidth="11" defaultRowHeight="15.75" x14ac:dyDescent="0.25"/>
  <cols>
    <col min="1" max="1" width="28.125" bestFit="1" customWidth="1"/>
    <col min="2" max="2" width="24.625" customWidth="1"/>
    <col min="3" max="3" width="33" customWidth="1"/>
  </cols>
  <sheetData>
    <row r="1" spans="1:3" ht="18" x14ac:dyDescent="0.35">
      <c r="A1" s="17" t="s">
        <v>27</v>
      </c>
      <c r="B1" s="17"/>
      <c r="C1" s="17"/>
    </row>
    <row r="3" spans="1:3" x14ac:dyDescent="0.25">
      <c r="B3" s="1"/>
      <c r="C3" s="1" t="s">
        <v>0</v>
      </c>
    </row>
    <row r="4" spans="1:3" ht="16.5" x14ac:dyDescent="0.3">
      <c r="A4" s="4" t="s">
        <v>1</v>
      </c>
      <c r="B4" s="5"/>
      <c r="C4" s="5"/>
    </row>
    <row r="5" spans="1:3" x14ac:dyDescent="0.25">
      <c r="A5" s="5" t="s">
        <v>2</v>
      </c>
      <c r="B5" s="6">
        <v>33000</v>
      </c>
      <c r="C5" s="5"/>
    </row>
    <row r="6" spans="1:3" x14ac:dyDescent="0.25">
      <c r="A6" s="5" t="s">
        <v>3</v>
      </c>
      <c r="B6" s="6">
        <f>55000-B5</f>
        <v>22000</v>
      </c>
      <c r="C6" s="5"/>
    </row>
    <row r="7" spans="1:3" x14ac:dyDescent="0.25">
      <c r="A7" s="5" t="s">
        <v>25</v>
      </c>
      <c r="B7" s="6">
        <v>2700</v>
      </c>
      <c r="C7" s="5"/>
    </row>
    <row r="8" spans="1:3" ht="16.5" thickBot="1" x14ac:dyDescent="0.3">
      <c r="A8" s="5"/>
      <c r="B8" s="6"/>
      <c r="C8" s="7">
        <f>SUM(B5:B7)</f>
        <v>57700</v>
      </c>
    </row>
    <row r="9" spans="1:3" x14ac:dyDescent="0.25">
      <c r="A9" s="5"/>
      <c r="B9" s="6"/>
      <c r="C9" s="5"/>
    </row>
    <row r="10" spans="1:3" ht="16.5" x14ac:dyDescent="0.3">
      <c r="A10" s="4" t="s">
        <v>4</v>
      </c>
      <c r="B10" s="6"/>
      <c r="C10" s="5"/>
    </row>
    <row r="11" spans="1:3" x14ac:dyDescent="0.25">
      <c r="A11" s="5" t="s">
        <v>5</v>
      </c>
      <c r="B11" s="6">
        <v>6000</v>
      </c>
      <c r="C11" s="5"/>
    </row>
    <row r="12" spans="1:3" x14ac:dyDescent="0.25">
      <c r="A12" s="5" t="s">
        <v>20</v>
      </c>
      <c r="B12" s="6">
        <v>52725</v>
      </c>
      <c r="C12" s="5"/>
    </row>
    <row r="13" spans="1:3" ht="16.5" thickBot="1" x14ac:dyDescent="0.3">
      <c r="A13" s="5" t="s">
        <v>6</v>
      </c>
      <c r="B13" s="6">
        <v>51000</v>
      </c>
      <c r="C13" s="8">
        <f>SUM(B5:B13)</f>
        <v>167425</v>
      </c>
    </row>
    <row r="14" spans="1:3" x14ac:dyDescent="0.25">
      <c r="A14" s="5"/>
      <c r="B14" s="5"/>
      <c r="C14" s="5"/>
    </row>
    <row r="15" spans="1:3" ht="16.5" x14ac:dyDescent="0.3">
      <c r="A15" s="9" t="s">
        <v>7</v>
      </c>
      <c r="B15" s="5"/>
      <c r="C15" s="5"/>
    </row>
    <row r="16" spans="1:3" x14ac:dyDescent="0.25">
      <c r="A16" s="5" t="s">
        <v>8</v>
      </c>
      <c r="B16" s="6">
        <v>8000</v>
      </c>
      <c r="C16" s="5"/>
    </row>
    <row r="17" spans="1:7" x14ac:dyDescent="0.25">
      <c r="A17" s="5" t="s">
        <v>9</v>
      </c>
      <c r="B17" s="6">
        <v>5000</v>
      </c>
      <c r="C17" s="5"/>
    </row>
    <row r="18" spans="1:7" x14ac:dyDescent="0.25">
      <c r="A18" s="5" t="s">
        <v>10</v>
      </c>
      <c r="B18" s="6">
        <v>15000</v>
      </c>
      <c r="C18" s="5"/>
    </row>
    <row r="19" spans="1:7" ht="16.5" thickBot="1" x14ac:dyDescent="0.3">
      <c r="A19" s="5" t="s">
        <v>11</v>
      </c>
      <c r="B19" s="6">
        <v>30000</v>
      </c>
      <c r="C19" s="8">
        <f>SUM(B16:B19)</f>
        <v>58000</v>
      </c>
    </row>
    <row r="20" spans="1:7" ht="17.25" thickBot="1" x14ac:dyDescent="0.35">
      <c r="A20" s="5"/>
      <c r="B20" s="15" t="s">
        <v>29</v>
      </c>
      <c r="C20" s="10">
        <f>SUM(B5:B19)</f>
        <v>225425</v>
      </c>
    </row>
    <row r="21" spans="1:7" x14ac:dyDescent="0.25">
      <c r="A21" s="5"/>
      <c r="B21" s="5"/>
      <c r="C21" s="5"/>
    </row>
    <row r="22" spans="1:7" ht="16.5" x14ac:dyDescent="0.3">
      <c r="A22" s="4" t="s">
        <v>12</v>
      </c>
      <c r="B22" s="6"/>
      <c r="C22" s="5"/>
    </row>
    <row r="23" spans="1:7" x14ac:dyDescent="0.25">
      <c r="A23" s="5" t="s">
        <v>17</v>
      </c>
      <c r="B23" s="11">
        <v>-3500</v>
      </c>
      <c r="C23" s="5"/>
    </row>
    <row r="24" spans="1:7" x14ac:dyDescent="0.25">
      <c r="A24" s="5" t="s">
        <v>18</v>
      </c>
      <c r="B24" s="11">
        <v>-14000</v>
      </c>
      <c r="C24" s="5"/>
    </row>
    <row r="25" spans="1:7" x14ac:dyDescent="0.25">
      <c r="A25" s="5" t="s">
        <v>19</v>
      </c>
      <c r="B25" s="11">
        <v>-4000</v>
      </c>
      <c r="C25" s="5"/>
    </row>
    <row r="26" spans="1:7" x14ac:dyDescent="0.25">
      <c r="A26" s="5" t="s">
        <v>13</v>
      </c>
      <c r="B26" s="11">
        <v>-2500</v>
      </c>
      <c r="C26" s="5"/>
    </row>
    <row r="27" spans="1:7" x14ac:dyDescent="0.25">
      <c r="A27" s="5" t="s">
        <v>16</v>
      </c>
      <c r="B27" s="11">
        <v>-30000</v>
      </c>
      <c r="C27" s="5"/>
    </row>
    <row r="28" spans="1:7" x14ac:dyDescent="0.25">
      <c r="A28" s="5" t="s">
        <v>14</v>
      </c>
      <c r="B28" s="11">
        <v>-3000</v>
      </c>
      <c r="C28" s="5"/>
    </row>
    <row r="29" spans="1:7" x14ac:dyDescent="0.25">
      <c r="A29" s="5" t="s">
        <v>15</v>
      </c>
      <c r="B29" s="11">
        <v>-55000</v>
      </c>
      <c r="C29" s="5"/>
    </row>
    <row r="30" spans="1:7" x14ac:dyDescent="0.25">
      <c r="A30" s="5" t="s">
        <v>21</v>
      </c>
      <c r="B30" s="11">
        <v>-4000</v>
      </c>
      <c r="C30" s="5"/>
      <c r="G30" s="2"/>
    </row>
    <row r="31" spans="1:7" x14ac:dyDescent="0.25">
      <c r="A31" s="5" t="s">
        <v>22</v>
      </c>
      <c r="B31" s="11">
        <v>-3000</v>
      </c>
      <c r="C31" s="5"/>
      <c r="G31" s="2"/>
    </row>
    <row r="32" spans="1:7" x14ac:dyDescent="0.25">
      <c r="A32" s="5" t="s">
        <v>26</v>
      </c>
      <c r="B32" s="11">
        <v>-1250</v>
      </c>
      <c r="C32" s="5"/>
      <c r="G32" s="2"/>
    </row>
    <row r="33" spans="1:7" x14ac:dyDescent="0.25">
      <c r="A33" s="5" t="s">
        <v>23</v>
      </c>
      <c r="B33" s="11">
        <v>-4000</v>
      </c>
      <c r="C33" s="5"/>
      <c r="G33" s="2"/>
    </row>
    <row r="34" spans="1:7" x14ac:dyDescent="0.25">
      <c r="A34" s="5" t="s">
        <v>24</v>
      </c>
      <c r="B34" s="11">
        <v>-3000</v>
      </c>
      <c r="C34" s="5"/>
    </row>
    <row r="35" spans="1:7" ht="16.5" thickBot="1" x14ac:dyDescent="0.3">
      <c r="A35" s="5" t="s">
        <v>6</v>
      </c>
      <c r="B35" s="11">
        <v>-63000</v>
      </c>
      <c r="C35" s="12">
        <f>SUM(B23:B35)</f>
        <v>-190250</v>
      </c>
    </row>
    <row r="36" spans="1:7" x14ac:dyDescent="0.25">
      <c r="A36" s="5"/>
      <c r="B36" s="5"/>
      <c r="C36" s="5"/>
    </row>
    <row r="37" spans="1:7" ht="16.5" x14ac:dyDescent="0.3">
      <c r="A37" s="9" t="s">
        <v>7</v>
      </c>
      <c r="B37" s="5"/>
      <c r="C37" s="5"/>
    </row>
    <row r="38" spans="1:7" x14ac:dyDescent="0.25">
      <c r="A38" s="5" t="s">
        <v>8</v>
      </c>
      <c r="B38" s="11">
        <v>-8000</v>
      </c>
      <c r="C38" s="5"/>
    </row>
    <row r="39" spans="1:7" x14ac:dyDescent="0.25">
      <c r="A39" s="5" t="s">
        <v>9</v>
      </c>
      <c r="B39" s="11">
        <v>-5000</v>
      </c>
      <c r="C39" s="5"/>
    </row>
    <row r="40" spans="1:7" x14ac:dyDescent="0.25">
      <c r="A40" s="5" t="s">
        <v>10</v>
      </c>
      <c r="B40" s="11">
        <v>-15000</v>
      </c>
      <c r="C40" s="5"/>
    </row>
    <row r="41" spans="1:7" ht="16.5" thickBot="1" x14ac:dyDescent="0.3">
      <c r="A41" s="5" t="s">
        <v>11</v>
      </c>
      <c r="B41" s="11">
        <v>-30000</v>
      </c>
      <c r="C41" s="3">
        <f>SUM(B38:B41)</f>
        <v>-58000</v>
      </c>
    </row>
    <row r="42" spans="1:7" ht="17.25" thickBot="1" x14ac:dyDescent="0.35">
      <c r="A42" s="5"/>
      <c r="B42" s="16" t="s">
        <v>30</v>
      </c>
      <c r="C42" s="13">
        <f>SUM(B23:B41)</f>
        <v>-248250</v>
      </c>
    </row>
    <row r="43" spans="1:7" ht="17.25" thickBot="1" x14ac:dyDescent="0.35">
      <c r="A43" s="5"/>
      <c r="B43" s="14" t="s">
        <v>28</v>
      </c>
      <c r="C43" s="13">
        <f>C20+C42</f>
        <v>-22825</v>
      </c>
    </row>
  </sheetData>
  <mergeCells count="1">
    <mergeCell ref="A1:C1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Osgoode Hall Law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Waleed Malik</dc:creator>
  <cp:lastModifiedBy>obiter</cp:lastModifiedBy>
  <dcterms:created xsi:type="dcterms:W3CDTF">2013-08-16T21:20:48Z</dcterms:created>
  <dcterms:modified xsi:type="dcterms:W3CDTF">2013-11-25T20:34:40Z</dcterms:modified>
</cp:coreProperties>
</file>